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Update-PW" sheetId="1" r:id="rId1"/>
  </sheets>
  <definedNames>
    <definedName name="_xlnm.Print_Area" localSheetId="0">'Update-PW'!$A$1:$N$59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<sst xmlns="http://schemas.openxmlformats.org/spreadsheetml/2006/main" count="135" uniqueCount="116">
  <si>
    <t>Activity Code:</t>
  </si>
  <si>
    <t xml:space="preserve">65-Finance </t>
  </si>
  <si>
    <t>Wire Transfer Request Form</t>
  </si>
  <si>
    <t>The following information is required for all INTERNATIONAL and DOMESTIC WIRE TRANSFERS</t>
  </si>
  <si>
    <t>Instructions for completing Wire Transfer Request Form:</t>
  </si>
  <si>
    <t>Activity Code</t>
  </si>
  <si>
    <t>Center/School</t>
  </si>
  <si>
    <t>Activity Code must be completed</t>
  </si>
  <si>
    <t>Form must be sent to the Budget Office if over $200</t>
  </si>
  <si>
    <t>Select an Activity Code</t>
  </si>
  <si>
    <t>Complete all requested information below</t>
  </si>
  <si>
    <t>Return completed form along with appropriate supporting documentation to Financial Operations, Treasury Office</t>
  </si>
  <si>
    <t>01</t>
  </si>
  <si>
    <t xml:space="preserve">Oceanography </t>
  </si>
  <si>
    <t>Requisitioner and approver cannot be the same person</t>
  </si>
  <si>
    <t>02A</t>
  </si>
  <si>
    <t>HPD-Coll of Health Care Sci</t>
  </si>
  <si>
    <t>02D</t>
  </si>
  <si>
    <t>HPD-Coll of Dentistry</t>
  </si>
  <si>
    <t>Check one:</t>
  </si>
  <si>
    <t>Date:</t>
  </si>
  <si>
    <t>02M</t>
  </si>
  <si>
    <t>HPD-Coll of Osteo Med</t>
  </si>
  <si>
    <t>Complete the following information:</t>
  </si>
  <si>
    <t>02N</t>
  </si>
  <si>
    <t>HPD-College of Nursing</t>
  </si>
  <si>
    <t xml:space="preserve">Receiving Bank: </t>
  </si>
  <si>
    <t>Address:</t>
  </si>
  <si>
    <t>02O</t>
  </si>
  <si>
    <t>HPD-Coll of Optometry</t>
  </si>
  <si>
    <t>For Domestic Transfers:                ABA Route:</t>
  </si>
  <si>
    <t>02P</t>
  </si>
  <si>
    <t>HPD-Coll of Pharmacy</t>
  </si>
  <si>
    <t xml:space="preserve">For International Transfers:    </t>
  </si>
  <si>
    <t>Sort Code:</t>
  </si>
  <si>
    <t>Swift Code:</t>
  </si>
  <si>
    <t>02S</t>
  </si>
  <si>
    <t>HPD-College Basic Med Sci</t>
  </si>
  <si>
    <t>Account Name:</t>
  </si>
  <si>
    <t xml:space="preserve">Account Number: </t>
  </si>
  <si>
    <t>02V</t>
  </si>
  <si>
    <t>HPD-Clinics</t>
  </si>
  <si>
    <t>For Benefit of Name:</t>
  </si>
  <si>
    <t xml:space="preserve">FBO Account No: </t>
  </si>
  <si>
    <t>02Z</t>
  </si>
  <si>
    <t>HPD-General Expense</t>
  </si>
  <si>
    <t xml:space="preserve">Regarding: </t>
  </si>
  <si>
    <t>05</t>
  </si>
  <si>
    <t xml:space="preserve">Ctr of Psych Studies </t>
  </si>
  <si>
    <t xml:space="preserve">Amount of wire: </t>
  </si>
  <si>
    <t>(Type:</t>
  </si>
  <si>
    <t>)</t>
  </si>
  <si>
    <t>Fischler School of Education</t>
  </si>
  <si>
    <t xml:space="preserve">                              Do not calculate currency conversion</t>
  </si>
  <si>
    <t>Huizenga Schl of Bus &amp; Entre</t>
  </si>
  <si>
    <t>Requisitioner:</t>
  </si>
  <si>
    <t>Law Center</t>
  </si>
  <si>
    <t xml:space="preserve">   Print Name</t>
  </si>
  <si>
    <t>Signature</t>
  </si>
  <si>
    <t>Ext.</t>
  </si>
  <si>
    <t>Date</t>
  </si>
  <si>
    <t>30</t>
  </si>
  <si>
    <t>Farquhar Coll of Arts &amp; Sci</t>
  </si>
  <si>
    <t>Department:</t>
  </si>
  <si>
    <t>Account Number:</t>
  </si>
  <si>
    <t>35</t>
  </si>
  <si>
    <t xml:space="preserve">University School </t>
  </si>
  <si>
    <t>Mailman Segal Center</t>
  </si>
  <si>
    <t>Departmental Approval:</t>
  </si>
  <si>
    <t xml:space="preserve">Schl of Computer &amp; Info Sci </t>
  </si>
  <si>
    <t>Print Name</t>
  </si>
  <si>
    <t>Human Svc, Hlth &amp; Justice</t>
  </si>
  <si>
    <t>Schl of Humanities &amp; Social Sci</t>
  </si>
  <si>
    <t xml:space="preserve">Athletics </t>
  </si>
  <si>
    <r>
      <t xml:space="preserve">Budget Approval </t>
    </r>
    <r>
      <rPr>
        <sz val="12"/>
        <color indexed="8"/>
        <rFont val="Calibri"/>
        <family val="2"/>
      </rPr>
      <t xml:space="preserve">(vendor payments over $200)        </t>
    </r>
  </si>
  <si>
    <t xml:space="preserve">Library </t>
  </si>
  <si>
    <t>Enrollment &amp; Student Svcs</t>
  </si>
  <si>
    <t xml:space="preserve">Student Affairs </t>
  </si>
  <si>
    <t>59</t>
  </si>
  <si>
    <t>Museum of Art</t>
  </si>
  <si>
    <t>Finance Use Only</t>
  </si>
  <si>
    <t>Check one box below to indicate payment type (approvals required vary based on type)</t>
  </si>
  <si>
    <t>Chancellor</t>
  </si>
  <si>
    <t>President</t>
  </si>
  <si>
    <t>A.</t>
  </si>
  <si>
    <t xml:space="preserve">Student Education Centers </t>
  </si>
  <si>
    <r>
      <t>Approvals:</t>
    </r>
    <r>
      <rPr>
        <sz val="11"/>
        <color theme="1"/>
        <rFont val="Calibri"/>
        <family val="2"/>
      </rPr>
      <t xml:space="preserve">* (&lt;$25,000=1 signature; </t>
    </r>
    <r>
      <rPr>
        <u val="single"/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>$25,000=2 signatures)</t>
    </r>
  </si>
  <si>
    <t xml:space="preserve">Academic Affairs </t>
  </si>
  <si>
    <t xml:space="preserve">Human Resources </t>
  </si>
  <si>
    <t xml:space="preserve">Title </t>
  </si>
  <si>
    <t xml:space="preserve">Finance </t>
  </si>
  <si>
    <t xml:space="preserve">Business Services </t>
  </si>
  <si>
    <t>Institutional Advancement</t>
  </si>
  <si>
    <t>*By authorized signatory (President/CEO; VP/COO; EVP/Provost; VP Legal Affairs; VP Finance; Controller; Authorized Associate Controller)</t>
  </si>
  <si>
    <t>Institutional Effectiveness</t>
  </si>
  <si>
    <t>University Relations</t>
  </si>
  <si>
    <t>B.</t>
  </si>
  <si>
    <t xml:space="preserve">VP Facilities Management </t>
  </si>
  <si>
    <t>From:</t>
  </si>
  <si>
    <t>To:</t>
  </si>
  <si>
    <t>Off of Innovation &amp; Info Tech</t>
  </si>
  <si>
    <t xml:space="preserve">Financial Institution </t>
  </si>
  <si>
    <t xml:space="preserve">Campus Housing </t>
  </si>
  <si>
    <t xml:space="preserve">State and Federal Licensure </t>
  </si>
  <si>
    <t>Account No./Name</t>
  </si>
  <si>
    <t>Research &amp; Tech Transfers</t>
  </si>
  <si>
    <t xml:space="preserve">Description: </t>
  </si>
  <si>
    <t xml:space="preserve">General Expense </t>
  </si>
  <si>
    <t>81</t>
  </si>
  <si>
    <t>NSU Clinic Admin</t>
  </si>
  <si>
    <t>Approvals:</t>
  </si>
  <si>
    <t>Physical Plant</t>
  </si>
  <si>
    <t xml:space="preserve">Debt Services </t>
  </si>
  <si>
    <t>Plant &amp; Inactive</t>
  </si>
  <si>
    <t>&lt;$100,000=1 signature:  President/CEO; VP/COO; VP Finance; Controller</t>
  </si>
  <si>
    <t>&gt;$100,000=2 signatures: President/CEO; VP/COO; VP Finance; Controller; Treasurer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</si>
</sst>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/>
    </xf>
    <xf numFmtId="1" fontId="13" fillId="33" borderId="15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34" borderId="0" xfId="0" applyFont="1" applyFill="1" applyAlignment="1" applyProtection="1">
      <alignment/>
      <protection/>
    </xf>
    <xf numFmtId="1" fontId="13" fillId="33" borderId="0" xfId="0" applyNumberFormat="1" applyFont="1" applyFill="1" applyBorder="1" applyAlignment="1">
      <alignment vertical="top"/>
    </xf>
    <xf numFmtId="49" fontId="12" fillId="0" borderId="16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0" fontId="13" fillId="33" borderId="19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/>
    </xf>
    <xf numFmtId="0" fontId="0" fillId="0" borderId="21" xfId="0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" fontId="1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49" fontId="12" fillId="34" borderId="16" xfId="0" applyNumberFormat="1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0" fillId="33" borderId="0" xfId="0" applyFill="1" applyBorder="1" applyAlignment="1">
      <alignment horizontal="right"/>
    </xf>
    <xf numFmtId="49" fontId="12" fillId="34" borderId="16" xfId="0" applyNumberFormat="1" applyFont="1" applyFill="1" applyBorder="1" applyAlignment="1" quotePrefix="1">
      <alignment horizontal="left"/>
    </xf>
    <xf numFmtId="0" fontId="0" fillId="33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14" fillId="33" borderId="0" xfId="0" applyFont="1" applyFill="1" applyAlignment="1">
      <alignment/>
    </xf>
    <xf numFmtId="14" fontId="0" fillId="33" borderId="14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0" fillId="33" borderId="14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16" fillId="35" borderId="24" xfId="0" applyFont="1" applyFill="1" applyBorder="1" applyAlignment="1">
      <alignment/>
    </xf>
    <xf numFmtId="0" fontId="19" fillId="33" borderId="12" xfId="0" applyFont="1" applyFill="1" applyBorder="1" applyAlignment="1">
      <alignment vertical="center"/>
    </xf>
    <xf numFmtId="0" fontId="16" fillId="33" borderId="13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2" fillId="36" borderId="26" xfId="0" applyFont="1" applyFill="1" applyBorder="1" applyAlignment="1">
      <alignment vertical="center"/>
    </xf>
    <xf numFmtId="0" fontId="16" fillId="36" borderId="27" xfId="0" applyFont="1" applyFill="1" applyBorder="1" applyAlignment="1">
      <alignment/>
    </xf>
    <xf numFmtId="0" fontId="0" fillId="36" borderId="27" xfId="0" applyFill="1" applyBorder="1" applyAlignment="1">
      <alignment/>
    </xf>
    <xf numFmtId="0" fontId="16" fillId="36" borderId="28" xfId="0" applyFont="1" applyFill="1" applyBorder="1" applyAlignment="1">
      <alignment/>
    </xf>
    <xf numFmtId="0" fontId="19" fillId="33" borderId="15" xfId="0" applyFont="1" applyFill="1" applyBorder="1" applyAlignment="1">
      <alignment vertical="center"/>
    </xf>
    <xf numFmtId="0" fontId="16" fillId="33" borderId="29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16" fillId="36" borderId="16" xfId="0" applyFont="1" applyFill="1" applyBorder="1" applyAlignment="1">
      <alignment/>
    </xf>
    <xf numFmtId="0" fontId="16" fillId="36" borderId="30" xfId="0" applyFont="1" applyFill="1" applyBorder="1" applyAlignment="1">
      <alignment/>
    </xf>
    <xf numFmtId="0" fontId="16" fillId="36" borderId="31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9" fillId="8" borderId="32" xfId="0" applyFont="1" applyFill="1" applyBorder="1" applyAlignment="1">
      <alignment vertical="center"/>
    </xf>
    <xf numFmtId="0" fontId="0" fillId="8" borderId="10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8" fillId="0" borderId="15" xfId="0" applyFont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6" fillId="33" borderId="15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34" xfId="0" applyFont="1" applyFill="1" applyBorder="1" applyAlignment="1">
      <alignment horizontal="right"/>
    </xf>
    <xf numFmtId="0" fontId="3" fillId="33" borderId="34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49" fontId="12" fillId="34" borderId="20" xfId="0" applyNumberFormat="1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9" fillId="33" borderId="15" xfId="0" applyFont="1" applyFill="1" applyBorder="1" applyAlignment="1">
      <alignment horizontal="left" vertical="center"/>
    </xf>
    <xf numFmtId="0" fontId="0" fillId="8" borderId="34" xfId="0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29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8" borderId="36" xfId="0" applyFill="1" applyBorder="1" applyAlignment="1">
      <alignment vertical="center"/>
    </xf>
    <xf numFmtId="0" fontId="0" fillId="8" borderId="19" xfId="0" applyFont="1" applyFill="1" applyBorder="1" applyAlignment="1">
      <alignment vertical="center"/>
    </xf>
    <xf numFmtId="0" fontId="0" fillId="8" borderId="3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8" borderId="20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4" xfId="0" applyFont="1" applyFill="1" applyBorder="1" applyAlignment="1" applyProtection="1">
      <alignment horizontal="center"/>
      <protection locked="0"/>
    </xf>
    <xf numFmtId="0" fontId="0" fillId="8" borderId="35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14" fillId="8" borderId="20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horizontal="center"/>
      <protection locked="0"/>
    </xf>
    <xf numFmtId="0" fontId="16" fillId="33" borderId="14" xfId="0" applyFont="1" applyFill="1" applyBorder="1" applyAlignment="1">
      <alignment horizontal="center"/>
    </xf>
    <xf numFmtId="0" fontId="16" fillId="33" borderId="35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/>
      <protection locked="0"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6" fontId="0" fillId="33" borderId="30" xfId="0" applyNumberFormat="1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left"/>
      <protection locked="0"/>
    </xf>
    <xf numFmtId="1" fontId="0" fillId="33" borderId="14" xfId="0" applyNumberFormat="1" applyFont="1" applyFill="1" applyBorder="1" applyAlignment="1" applyProtection="1" quotePrefix="1">
      <alignment horizontal="center"/>
      <protection locked="0"/>
    </xf>
    <xf numFmtId="0" fontId="0" fillId="0" borderId="14" xfId="0" applyBorder="1" applyAlignment="1">
      <alignment horizontal="center"/>
    </xf>
    <xf numFmtId="0" fontId="0" fillId="33" borderId="30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39" xfId="0" applyBorder="1" applyAlignment="1">
      <alignment/>
    </xf>
    <xf numFmtId="0" fontId="0" fillId="37" borderId="16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41" xfId="0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/>
    </xf>
    <xf numFmtId="0" fontId="0" fillId="0" borderId="25" xfId="0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3" fillId="33" borderId="19" xfId="0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164" fontId="0" fillId="33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4</xdr:col>
      <xdr:colOff>295275</xdr:colOff>
      <xdr:row>4</xdr:row>
      <xdr:rowOff>85725</xdr:rowOff>
    </xdr:to>
    <xdr:pic>
      <xdr:nvPicPr>
        <xdr:cNvPr id="1" name="Picture 11" descr="https://nsu.widencollective.com/thumbnail/3c4f11b8-1603-414e-a9da-01c6df4bac2d/av/2048px/PB_20120817_483.png?t=1476388560546&amp;s=a9041fc6d2c2a2635db32708f7ca99f4fd7e5d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22">
      <selection activeCell="D16" sqref="D16"/>
    </sheetView>
  </sheetViews>
  <sheetFormatPr defaultColWidth="9.140625" defaultRowHeight="15"/>
  <cols>
    <col min="1" max="1" width="3.00390625" style="117" customWidth="1"/>
    <col min="2" max="2" width="10.8515625" style="117" customWidth="1"/>
    <col min="3" max="3" width="8.8515625" style="117" customWidth="1"/>
    <col min="4" max="7" width="9.140625" style="117" customWidth="1"/>
    <col min="8" max="8" width="8.8515625" style="117" customWidth="1"/>
    <col min="9" max="9" width="10.7109375" style="117" customWidth="1"/>
    <col min="10" max="10" width="7.7109375" style="117" customWidth="1"/>
    <col min="11" max="11" width="16.421875" style="117" customWidth="1"/>
    <col min="12" max="12" width="2.00390625" style="3" customWidth="1"/>
    <col min="13" max="13" width="9.140625" style="118" hidden="1" customWidth="1"/>
    <col min="14" max="14" width="11.7109375" style="3" hidden="1" customWidth="1"/>
    <col min="15" max="15" width="16.00390625" style="3" hidden="1" customWidth="1"/>
    <col min="16" max="16" width="21.00390625" style="3" hidden="1" customWidth="1"/>
    <col min="17" max="17" width="9.140625" style="3" customWidth="1"/>
    <col min="18" max="16384" width="9.140625" style="3" customWidth="1"/>
  </cols>
  <sheetData>
    <row r="1" spans="1:13" ht="6" customHeight="1">
      <c r="A1" s="164"/>
      <c r="B1" s="164"/>
      <c r="C1" s="164"/>
      <c r="D1" s="164"/>
      <c r="E1" s="164"/>
      <c r="F1" s="1"/>
      <c r="G1" s="165" t="s">
        <v>0</v>
      </c>
      <c r="H1" s="166"/>
      <c r="I1" s="2"/>
      <c r="J1" s="125"/>
      <c r="K1" s="171"/>
      <c r="L1" s="172"/>
      <c r="M1" s="3"/>
    </row>
    <row r="2" spans="1:13" ht="12" customHeight="1">
      <c r="A2" s="164"/>
      <c r="B2" s="164"/>
      <c r="C2" s="164"/>
      <c r="D2" s="164"/>
      <c r="E2" s="164"/>
      <c r="F2" s="1"/>
      <c r="G2" s="167"/>
      <c r="H2" s="168"/>
      <c r="I2" s="173" t="s">
        <v>1</v>
      </c>
      <c r="J2" s="174"/>
      <c r="K2" s="174"/>
      <c r="L2" s="4"/>
      <c r="M2" s="3"/>
    </row>
    <row r="3" spans="1:13" ht="6" customHeight="1">
      <c r="A3" s="164"/>
      <c r="B3" s="164"/>
      <c r="C3" s="164"/>
      <c r="D3" s="164"/>
      <c r="E3" s="164"/>
      <c r="F3" s="1"/>
      <c r="G3" s="167"/>
      <c r="H3" s="168"/>
      <c r="I3" s="5"/>
      <c r="J3" s="5"/>
      <c r="K3" s="175"/>
      <c r="L3" s="176"/>
      <c r="M3" s="3"/>
    </row>
    <row r="4" spans="1:13" ht="6" customHeight="1">
      <c r="A4" s="164"/>
      <c r="B4" s="164"/>
      <c r="C4" s="164"/>
      <c r="D4" s="164"/>
      <c r="E4" s="164"/>
      <c r="F4" s="1"/>
      <c r="G4" s="169"/>
      <c r="H4" s="170"/>
      <c r="I4" s="126"/>
      <c r="J4" s="126"/>
      <c r="K4" s="177"/>
      <c r="L4" s="178"/>
      <c r="M4" s="3"/>
    </row>
    <row r="5" spans="1:13" ht="29.25" customHeight="1">
      <c r="A5" s="164"/>
      <c r="B5" s="164"/>
      <c r="C5" s="164"/>
      <c r="D5" s="164"/>
      <c r="E5" s="164"/>
      <c r="F5" s="6" t="s">
        <v>2</v>
      </c>
      <c r="G5" s="3"/>
      <c r="H5" s="7"/>
      <c r="I5" s="7"/>
      <c r="J5" s="7"/>
      <c r="K5" s="8"/>
      <c r="L5" s="122"/>
      <c r="M5" s="3"/>
    </row>
    <row r="6" spans="1:12" s="9" customFormat="1" ht="15" customHeight="1">
      <c r="A6" s="179" t="s">
        <v>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63"/>
    </row>
    <row r="7" spans="1:13" ht="9" customHeight="1" thickBot="1">
      <c r="A7" s="10"/>
      <c r="B7" s="123"/>
      <c r="C7" s="123"/>
      <c r="D7" s="123"/>
      <c r="E7" s="123"/>
      <c r="F7" s="123"/>
      <c r="G7" s="123"/>
      <c r="H7" s="123"/>
      <c r="I7" s="123"/>
      <c r="J7" s="123"/>
      <c r="K7" s="180"/>
      <c r="L7" s="163"/>
      <c r="M7" s="3"/>
    </row>
    <row r="8" spans="1:16" s="13" customFormat="1" ht="13.5" customHeight="1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81"/>
      <c r="L8" s="182"/>
      <c r="N8" s="14" t="s">
        <v>5</v>
      </c>
      <c r="O8" s="15" t="s">
        <v>6</v>
      </c>
      <c r="P8" s="16"/>
    </row>
    <row r="9" spans="1:16" s="13" customFormat="1" ht="12.75" customHeight="1">
      <c r="A9" s="17">
        <v>1</v>
      </c>
      <c r="B9" s="18" t="s">
        <v>7</v>
      </c>
      <c r="C9" s="18"/>
      <c r="D9" s="18"/>
      <c r="E9" s="18"/>
      <c r="F9" s="19">
        <v>4</v>
      </c>
      <c r="G9" s="18" t="s">
        <v>8</v>
      </c>
      <c r="H9" s="18"/>
      <c r="I9" s="18"/>
      <c r="J9" s="18"/>
      <c r="K9" s="20"/>
      <c r="L9" s="124"/>
      <c r="N9" s="21"/>
      <c r="O9" s="21" t="s">
        <v>9</v>
      </c>
      <c r="P9" s="22" t="str">
        <f>N9&amp;"-"&amp;O9</f>
        <v>-Select an Activity Code</v>
      </c>
    </row>
    <row r="10" spans="1:16" s="13" customFormat="1" ht="12.75" customHeight="1">
      <c r="A10" s="17">
        <v>2</v>
      </c>
      <c r="B10" s="18" t="s">
        <v>10</v>
      </c>
      <c r="C10" s="18"/>
      <c r="D10" s="18"/>
      <c r="E10" s="18"/>
      <c r="F10" s="23">
        <v>5</v>
      </c>
      <c r="G10" s="183" t="s">
        <v>11</v>
      </c>
      <c r="H10" s="183"/>
      <c r="I10" s="183"/>
      <c r="J10" s="183"/>
      <c r="K10" s="183"/>
      <c r="L10" s="184"/>
      <c r="N10" s="24" t="s">
        <v>12</v>
      </c>
      <c r="O10" s="25" t="s">
        <v>13</v>
      </c>
      <c r="P10" s="16" t="str">
        <f>N10&amp;"-"&amp;O10</f>
        <v>01-Oceanography </v>
      </c>
    </row>
    <row r="11" spans="1:16" s="13" customFormat="1" ht="12.75" customHeight="1" thickBot="1">
      <c r="A11" s="26">
        <v>3</v>
      </c>
      <c r="B11" s="27" t="s">
        <v>14</v>
      </c>
      <c r="C11" s="27"/>
      <c r="D11" s="27"/>
      <c r="E11" s="27"/>
      <c r="F11" s="27"/>
      <c r="G11" s="185"/>
      <c r="H11" s="185"/>
      <c r="I11" s="185"/>
      <c r="J11" s="185"/>
      <c r="K11" s="185"/>
      <c r="L11" s="186"/>
      <c r="N11" s="28" t="s">
        <v>15</v>
      </c>
      <c r="O11" s="29" t="s">
        <v>16</v>
      </c>
      <c r="P11" s="16" t="str">
        <f aca="true" t="shared" si="0" ref="P11:P54">N11&amp;"-"&amp;O11</f>
        <v>02A-HPD-Coll of Health Care Sci</v>
      </c>
    </row>
    <row r="12" spans="1:16" s="34" customFormat="1" ht="7.5" customHeight="1">
      <c r="A12" s="30"/>
      <c r="B12" s="31"/>
      <c r="C12" s="32"/>
      <c r="D12" s="32"/>
      <c r="E12" s="33"/>
      <c r="F12" s="33"/>
      <c r="G12" s="33"/>
      <c r="H12" s="33"/>
      <c r="I12" s="32"/>
      <c r="J12" s="32"/>
      <c r="K12" s="32"/>
      <c r="N12" s="28" t="s">
        <v>17</v>
      </c>
      <c r="O12" s="29" t="s">
        <v>18</v>
      </c>
      <c r="P12" s="16" t="str">
        <f t="shared" si="0"/>
        <v>02D-HPD-Coll of Dentistry</v>
      </c>
    </row>
    <row r="13" spans="1:16" s="34" customFormat="1" ht="12.75" customHeight="1">
      <c r="A13" s="35" t="s">
        <v>19</v>
      </c>
      <c r="B13" s="36"/>
      <c r="C13" s="36"/>
      <c r="D13" s="36"/>
      <c r="E13" s="36"/>
      <c r="F13" s="37"/>
      <c r="H13" s="38" t="s">
        <v>20</v>
      </c>
      <c r="I13" s="187"/>
      <c r="J13" s="187"/>
      <c r="K13" s="187"/>
      <c r="L13" s="163"/>
      <c r="N13" s="28" t="s">
        <v>21</v>
      </c>
      <c r="O13" s="29" t="s">
        <v>22</v>
      </c>
      <c r="P13" s="16" t="str">
        <f t="shared" si="0"/>
        <v>02M-HPD-Coll of Osteo Med</v>
      </c>
    </row>
    <row r="14" spans="1:16" s="34" customFormat="1" ht="15.75" customHeight="1">
      <c r="A14" s="35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9"/>
      <c r="N14" s="28" t="s">
        <v>24</v>
      </c>
      <c r="O14" s="29" t="s">
        <v>25</v>
      </c>
      <c r="P14" s="16" t="str">
        <f t="shared" si="0"/>
        <v>02N-HPD-College of Nursing</v>
      </c>
    </row>
    <row r="15" spans="1:16" s="34" customFormat="1" ht="17.25" customHeight="1">
      <c r="A15" s="40"/>
      <c r="B15" s="41" t="s">
        <v>26</v>
      </c>
      <c r="C15" s="37"/>
      <c r="D15" s="135"/>
      <c r="E15" s="135"/>
      <c r="F15" s="135"/>
      <c r="G15" s="135"/>
      <c r="H15" s="42" t="s">
        <v>27</v>
      </c>
      <c r="I15" s="162"/>
      <c r="J15" s="162"/>
      <c r="K15" s="162"/>
      <c r="L15" s="163"/>
      <c r="N15" s="28" t="s">
        <v>28</v>
      </c>
      <c r="O15" s="29" t="s">
        <v>29</v>
      </c>
      <c r="P15" s="16" t="str">
        <f t="shared" si="0"/>
        <v>02O-HPD-Coll of Optometry</v>
      </c>
    </row>
    <row r="16" spans="1:16" s="34" customFormat="1" ht="21.75" customHeight="1">
      <c r="A16" s="40"/>
      <c r="B16" s="41" t="s">
        <v>30</v>
      </c>
      <c r="C16" s="37"/>
      <c r="D16" s="37"/>
      <c r="E16" s="37"/>
      <c r="F16" s="158"/>
      <c r="G16" s="159"/>
      <c r="H16" s="159"/>
      <c r="I16" s="43"/>
      <c r="J16" s="152"/>
      <c r="K16" s="159"/>
      <c r="L16" s="122"/>
      <c r="N16" s="44" t="s">
        <v>31</v>
      </c>
      <c r="O16" s="45" t="s">
        <v>32</v>
      </c>
      <c r="P16" s="16" t="str">
        <f t="shared" si="0"/>
        <v>02P-HPD-Coll of Pharmacy</v>
      </c>
    </row>
    <row r="17" spans="1:16" s="34" customFormat="1" ht="24" customHeight="1">
      <c r="A17" s="40"/>
      <c r="B17" s="46" t="s">
        <v>33</v>
      </c>
      <c r="C17" s="47"/>
      <c r="D17" s="47"/>
      <c r="E17" s="48" t="s">
        <v>34</v>
      </c>
      <c r="F17" s="160"/>
      <c r="G17" s="160"/>
      <c r="H17" s="160"/>
      <c r="I17" s="49" t="s">
        <v>35</v>
      </c>
      <c r="J17" s="141"/>
      <c r="K17" s="141"/>
      <c r="N17" s="44" t="s">
        <v>36</v>
      </c>
      <c r="O17" s="45" t="s">
        <v>37</v>
      </c>
      <c r="P17" s="16" t="str">
        <f t="shared" si="0"/>
        <v>02S-HPD-College Basic Med Sci</v>
      </c>
    </row>
    <row r="18" spans="1:16" s="34" customFormat="1" ht="22.5" customHeight="1">
      <c r="A18" s="40"/>
      <c r="B18" s="37" t="s">
        <v>38</v>
      </c>
      <c r="C18" s="37"/>
      <c r="D18" s="161"/>
      <c r="E18" s="161"/>
      <c r="F18" s="161"/>
      <c r="G18" s="161"/>
      <c r="H18" s="37" t="s">
        <v>39</v>
      </c>
      <c r="I18" s="5"/>
      <c r="J18" s="152"/>
      <c r="K18" s="152"/>
      <c r="N18" s="44" t="s">
        <v>40</v>
      </c>
      <c r="O18" s="45" t="s">
        <v>41</v>
      </c>
      <c r="P18" s="16" t="str">
        <f t="shared" si="0"/>
        <v>02V-HPD-Clinics</v>
      </c>
    </row>
    <row r="19" spans="1:16" s="34" customFormat="1" ht="24" customHeight="1">
      <c r="A19" s="40"/>
      <c r="B19" s="41" t="s">
        <v>42</v>
      </c>
      <c r="C19" s="1"/>
      <c r="D19" s="151"/>
      <c r="E19" s="151"/>
      <c r="F19" s="151"/>
      <c r="G19" s="151"/>
      <c r="H19" s="42" t="s">
        <v>43</v>
      </c>
      <c r="I19" s="5"/>
      <c r="J19" s="152"/>
      <c r="K19" s="152"/>
      <c r="N19" s="44" t="s">
        <v>44</v>
      </c>
      <c r="O19" s="45" t="s">
        <v>45</v>
      </c>
      <c r="P19" s="16" t="str">
        <f t="shared" si="0"/>
        <v>02Z-HPD-General Expense</v>
      </c>
    </row>
    <row r="20" spans="1:16" s="34" customFormat="1" ht="21" customHeight="1">
      <c r="A20" s="40"/>
      <c r="B20" s="37" t="s">
        <v>46</v>
      </c>
      <c r="C20" s="5"/>
      <c r="D20" s="141"/>
      <c r="E20" s="141"/>
      <c r="F20" s="141"/>
      <c r="G20" s="141"/>
      <c r="H20" s="135"/>
      <c r="I20" s="135"/>
      <c r="J20" s="141"/>
      <c r="K20" s="141"/>
      <c r="N20" s="50" t="s">
        <v>47</v>
      </c>
      <c r="O20" s="45" t="s">
        <v>48</v>
      </c>
      <c r="P20" s="16" t="str">
        <f t="shared" si="0"/>
        <v>05-Ctr of Psych Studies </v>
      </c>
    </row>
    <row r="21" spans="1:16" s="34" customFormat="1" ht="21.75" customHeight="1">
      <c r="A21" s="40"/>
      <c r="B21" s="41" t="s">
        <v>49</v>
      </c>
      <c r="C21" s="37"/>
      <c r="D21" s="153"/>
      <c r="E21" s="140"/>
      <c r="F21" s="140"/>
      <c r="G21" s="37"/>
      <c r="H21" s="37"/>
      <c r="I21" s="51" t="s">
        <v>50</v>
      </c>
      <c r="J21" s="140"/>
      <c r="K21" s="154"/>
      <c r="L21" s="52" t="s">
        <v>51</v>
      </c>
      <c r="N21" s="44">
        <v>10</v>
      </c>
      <c r="O21" s="45" t="s">
        <v>52</v>
      </c>
      <c r="P21" s="16" t="str">
        <f t="shared" si="0"/>
        <v>10-Fischler School of Education</v>
      </c>
    </row>
    <row r="22" spans="1:16" s="34" customFormat="1" ht="11.25" customHeight="1">
      <c r="A22" s="40"/>
      <c r="B22" s="41"/>
      <c r="C22" s="37"/>
      <c r="D22" s="5"/>
      <c r="E22" s="5"/>
      <c r="F22" s="5"/>
      <c r="G22" s="37"/>
      <c r="H22" s="37"/>
      <c r="I22" s="53" t="s">
        <v>53</v>
      </c>
      <c r="J22" s="1"/>
      <c r="K22" s="5"/>
      <c r="N22" s="44">
        <v>15</v>
      </c>
      <c r="O22" s="45" t="s">
        <v>54</v>
      </c>
      <c r="P22" s="16" t="str">
        <f t="shared" si="0"/>
        <v>15-Huizenga Schl of Bus &amp; Entre</v>
      </c>
    </row>
    <row r="23" spans="1:16" s="34" customFormat="1" ht="18" customHeight="1">
      <c r="A23" s="36" t="s">
        <v>55</v>
      </c>
      <c r="B23" s="37"/>
      <c r="C23" s="5"/>
      <c r="D23" s="135"/>
      <c r="E23" s="135"/>
      <c r="F23" s="135"/>
      <c r="G23" s="135"/>
      <c r="H23" s="135"/>
      <c r="I23" s="135"/>
      <c r="J23" s="119"/>
      <c r="K23" s="54"/>
      <c r="N23" s="44">
        <v>25</v>
      </c>
      <c r="O23" s="45" t="s">
        <v>56</v>
      </c>
      <c r="P23" s="16" t="str">
        <f t="shared" si="0"/>
        <v>25-Law Center</v>
      </c>
    </row>
    <row r="24" spans="1:16" s="34" customFormat="1" ht="14.25" customHeight="1">
      <c r="A24" s="3"/>
      <c r="B24" s="47"/>
      <c r="C24" s="47"/>
      <c r="D24" s="155" t="s">
        <v>57</v>
      </c>
      <c r="E24" s="155"/>
      <c r="F24" s="156"/>
      <c r="G24" s="37"/>
      <c r="H24" s="125" t="s">
        <v>58</v>
      </c>
      <c r="I24" s="125"/>
      <c r="J24" s="55" t="s">
        <v>59</v>
      </c>
      <c r="K24" s="56" t="s">
        <v>60</v>
      </c>
      <c r="L24" s="39"/>
      <c r="N24" s="44" t="s">
        <v>61</v>
      </c>
      <c r="O24" s="45" t="s">
        <v>62</v>
      </c>
      <c r="P24" s="16" t="str">
        <f t="shared" si="0"/>
        <v>30-Farquhar Coll of Arts &amp; Sci</v>
      </c>
    </row>
    <row r="25" spans="1:16" s="34" customFormat="1" ht="21" customHeight="1">
      <c r="A25" s="36" t="s">
        <v>63</v>
      </c>
      <c r="B25" s="47"/>
      <c r="C25" s="47"/>
      <c r="D25" s="135"/>
      <c r="E25" s="135"/>
      <c r="F25" s="135"/>
      <c r="G25" s="36" t="s">
        <v>64</v>
      </c>
      <c r="H25" s="57"/>
      <c r="I25" s="157"/>
      <c r="J25" s="157"/>
      <c r="K25" s="157"/>
      <c r="L25" s="39"/>
      <c r="N25" s="44" t="s">
        <v>65</v>
      </c>
      <c r="O25" s="45" t="s">
        <v>66</v>
      </c>
      <c r="P25" s="16" t="str">
        <f t="shared" si="0"/>
        <v>35-University School </v>
      </c>
    </row>
    <row r="26" spans="1:16" s="34" customFormat="1" ht="14.25" customHeight="1">
      <c r="A26" s="58"/>
      <c r="B26" s="47"/>
      <c r="C26" s="47"/>
      <c r="D26" s="121"/>
      <c r="E26" s="121"/>
      <c r="F26" s="121"/>
      <c r="G26" s="37"/>
      <c r="H26" s="57"/>
      <c r="I26" s="57"/>
      <c r="J26" s="57"/>
      <c r="K26" s="37"/>
      <c r="L26" s="39"/>
      <c r="N26" s="44">
        <v>40</v>
      </c>
      <c r="O26" s="45" t="s">
        <v>67</v>
      </c>
      <c r="P26" s="16" t="str">
        <f t="shared" si="0"/>
        <v>40-Mailman Segal Center</v>
      </c>
    </row>
    <row r="27" spans="1:16" s="34" customFormat="1" ht="12.75" customHeight="1">
      <c r="A27" s="59" t="s">
        <v>68</v>
      </c>
      <c r="B27" s="47"/>
      <c r="C27" s="47"/>
      <c r="D27" s="135"/>
      <c r="E27" s="135"/>
      <c r="F27" s="135"/>
      <c r="G27" s="135"/>
      <c r="H27" s="135"/>
      <c r="I27" s="135"/>
      <c r="J27" s="120"/>
      <c r="K27" s="60"/>
      <c r="N27" s="44">
        <v>45</v>
      </c>
      <c r="O27" s="45" t="s">
        <v>69</v>
      </c>
      <c r="P27" s="16" t="str">
        <f t="shared" si="0"/>
        <v>45-Schl of Computer &amp; Info Sci </v>
      </c>
    </row>
    <row r="28" spans="1:16" s="34" customFormat="1" ht="16.5" customHeight="1">
      <c r="A28" s="1"/>
      <c r="B28" s="1"/>
      <c r="C28" s="1"/>
      <c r="D28" s="1"/>
      <c r="E28" s="125" t="s">
        <v>70</v>
      </c>
      <c r="F28" s="125"/>
      <c r="G28" s="61"/>
      <c r="H28" s="1" t="s">
        <v>58</v>
      </c>
      <c r="I28" s="5"/>
      <c r="J28" s="55" t="s">
        <v>59</v>
      </c>
      <c r="K28" s="56" t="s">
        <v>60</v>
      </c>
      <c r="N28" s="44">
        <v>50</v>
      </c>
      <c r="O28" s="45" t="s">
        <v>71</v>
      </c>
      <c r="P28" s="16" t="str">
        <f t="shared" si="0"/>
        <v>50-Human Svc, Hlth &amp; Justice</v>
      </c>
    </row>
    <row r="29" spans="1:16" s="34" customFormat="1" ht="7.5" customHeight="1" thickBot="1">
      <c r="A29" s="62"/>
      <c r="B29" s="62"/>
      <c r="C29" s="62"/>
      <c r="D29" s="62"/>
      <c r="E29" s="63"/>
      <c r="F29" s="63"/>
      <c r="G29" s="63"/>
      <c r="H29" s="62"/>
      <c r="I29" s="63"/>
      <c r="J29" s="63"/>
      <c r="K29" s="63"/>
      <c r="N29" s="44">
        <v>53</v>
      </c>
      <c r="O29" s="45" t="s">
        <v>72</v>
      </c>
      <c r="P29" s="16" t="str">
        <f t="shared" si="0"/>
        <v>53-Schl of Humanities &amp; Social Sci</v>
      </c>
    </row>
    <row r="30" spans="1:16" s="34" customFormat="1" ht="7.5" customHeight="1" thickBot="1">
      <c r="A30" s="64"/>
      <c r="B30" s="65"/>
      <c r="C30" s="65"/>
      <c r="D30" s="65"/>
      <c r="E30" s="66"/>
      <c r="F30" s="66"/>
      <c r="G30" s="66"/>
      <c r="H30" s="65"/>
      <c r="I30" s="66"/>
      <c r="J30" s="66"/>
      <c r="K30" s="67"/>
      <c r="N30" s="44">
        <v>54</v>
      </c>
      <c r="O30" s="45" t="s">
        <v>73</v>
      </c>
      <c r="P30" s="16" t="str">
        <f t="shared" si="0"/>
        <v>54-Athletics </v>
      </c>
    </row>
    <row r="31" spans="1:16" s="34" customFormat="1" ht="28.5" customHeight="1">
      <c r="A31" s="68" t="s">
        <v>74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  <c r="N31" s="44">
        <v>55</v>
      </c>
      <c r="O31" s="45" t="s">
        <v>75</v>
      </c>
      <c r="P31" s="16" t="str">
        <f t="shared" si="0"/>
        <v>55-Library </v>
      </c>
    </row>
    <row r="32" spans="1:16" s="34" customFormat="1" ht="12.75" customHeight="1">
      <c r="A32" s="147"/>
      <c r="B32" s="148"/>
      <c r="C32" s="148"/>
      <c r="D32" s="148"/>
      <c r="E32" s="62"/>
      <c r="F32" s="149"/>
      <c r="G32" s="149"/>
      <c r="H32" s="149"/>
      <c r="I32" s="62"/>
      <c r="J32" s="148"/>
      <c r="K32" s="150"/>
      <c r="N32" s="44">
        <v>57</v>
      </c>
      <c r="O32" s="45" t="s">
        <v>76</v>
      </c>
      <c r="P32" s="16" t="str">
        <f t="shared" si="0"/>
        <v>57-Enrollment &amp; Student Svcs</v>
      </c>
    </row>
    <row r="33" spans="1:16" s="34" customFormat="1" ht="12.75" customHeight="1" thickBot="1">
      <c r="A33" s="144" t="s">
        <v>70</v>
      </c>
      <c r="B33" s="145"/>
      <c r="C33" s="145"/>
      <c r="D33" s="145"/>
      <c r="E33" s="71"/>
      <c r="F33" s="145" t="s">
        <v>58</v>
      </c>
      <c r="G33" s="145"/>
      <c r="H33" s="145"/>
      <c r="I33" s="71"/>
      <c r="J33" s="145" t="s">
        <v>60</v>
      </c>
      <c r="K33" s="146"/>
      <c r="N33" s="44">
        <v>58</v>
      </c>
      <c r="O33" s="45" t="s">
        <v>77</v>
      </c>
      <c r="P33" s="16" t="str">
        <f t="shared" si="0"/>
        <v>58-Student Affairs </v>
      </c>
    </row>
    <row r="34" spans="1:16" s="34" customFormat="1" ht="6" customHeight="1" thickBot="1">
      <c r="A34" s="64"/>
      <c r="B34" s="65"/>
      <c r="C34" s="65"/>
      <c r="D34" s="65"/>
      <c r="E34" s="66"/>
      <c r="F34" s="66"/>
      <c r="G34" s="66"/>
      <c r="H34" s="65"/>
      <c r="I34" s="66"/>
      <c r="J34" s="66"/>
      <c r="K34" s="67"/>
      <c r="N34" s="44" t="s">
        <v>78</v>
      </c>
      <c r="O34" s="45" t="s">
        <v>79</v>
      </c>
      <c r="P34" s="16" t="str">
        <f t="shared" si="0"/>
        <v>59-Museum of Art</v>
      </c>
    </row>
    <row r="35" spans="1:16" s="34" customFormat="1" ht="15.75" customHeight="1">
      <c r="A35" s="72" t="s">
        <v>80</v>
      </c>
      <c r="B35" s="73"/>
      <c r="C35" s="73"/>
      <c r="D35" s="74" t="s">
        <v>81</v>
      </c>
      <c r="E35" s="73"/>
      <c r="F35" s="73"/>
      <c r="G35" s="73"/>
      <c r="H35" s="73"/>
      <c r="I35" s="73"/>
      <c r="J35" s="73"/>
      <c r="K35" s="75"/>
      <c r="N35" s="44">
        <v>60</v>
      </c>
      <c r="O35" s="45" t="s">
        <v>82</v>
      </c>
      <c r="P35" s="16" t="str">
        <f t="shared" si="0"/>
        <v>60-Chancellor</v>
      </c>
    </row>
    <row r="36" spans="1:16" s="34" customFormat="1" ht="25.5" customHeight="1">
      <c r="A36" s="76"/>
      <c r="B36" s="62"/>
      <c r="C36" s="62"/>
      <c r="D36" s="62"/>
      <c r="E36" s="62"/>
      <c r="F36" s="62"/>
      <c r="G36" s="62"/>
      <c r="H36" s="62"/>
      <c r="I36" s="62"/>
      <c r="J36" s="62"/>
      <c r="K36" s="77"/>
      <c r="N36" s="44">
        <v>61</v>
      </c>
      <c r="O36" s="45" t="s">
        <v>83</v>
      </c>
      <c r="P36" s="16" t="str">
        <f t="shared" si="0"/>
        <v>61-President</v>
      </c>
    </row>
    <row r="37" spans="1:16" s="34" customFormat="1" ht="12.75" customHeight="1">
      <c r="A37" s="78" t="s">
        <v>84</v>
      </c>
      <c r="B37" s="79"/>
      <c r="C37" s="80"/>
      <c r="D37" s="80"/>
      <c r="E37" s="80"/>
      <c r="F37" s="80"/>
      <c r="G37" s="80"/>
      <c r="H37" s="80"/>
      <c r="I37" s="80"/>
      <c r="J37" s="80"/>
      <c r="K37" s="81"/>
      <c r="N37" s="44">
        <v>62</v>
      </c>
      <c r="O37" s="45" t="s">
        <v>85</v>
      </c>
      <c r="P37" s="16" t="str">
        <f t="shared" si="0"/>
        <v>62-Student Education Centers </v>
      </c>
    </row>
    <row r="38" spans="1:16" s="34" customFormat="1" ht="18.75" customHeight="1">
      <c r="A38" s="82"/>
      <c r="B38" s="83" t="s">
        <v>86</v>
      </c>
      <c r="C38" s="84"/>
      <c r="D38" s="84"/>
      <c r="E38" s="84"/>
      <c r="F38" s="84"/>
      <c r="G38" s="84"/>
      <c r="H38" s="85"/>
      <c r="I38" s="84"/>
      <c r="J38" s="84"/>
      <c r="K38" s="86"/>
      <c r="N38" s="44">
        <v>63</v>
      </c>
      <c r="O38" s="45" t="s">
        <v>87</v>
      </c>
      <c r="P38" s="16" t="str">
        <f t="shared" si="0"/>
        <v>63-Academic Affairs </v>
      </c>
    </row>
    <row r="39" spans="1:16" s="34" customFormat="1" ht="16.5" customHeight="1">
      <c r="A39" s="87"/>
      <c r="B39" s="129"/>
      <c r="C39" s="130"/>
      <c r="D39" s="130"/>
      <c r="E39" s="88"/>
      <c r="F39" s="131"/>
      <c r="G39" s="131"/>
      <c r="H39" s="131"/>
      <c r="I39" s="88"/>
      <c r="J39" s="131"/>
      <c r="K39" s="132"/>
      <c r="N39" s="44">
        <v>64</v>
      </c>
      <c r="O39" s="45" t="s">
        <v>88</v>
      </c>
      <c r="P39" s="16" t="str">
        <f t="shared" si="0"/>
        <v>64-Human Resources </v>
      </c>
    </row>
    <row r="40" spans="1:16" s="34" customFormat="1" ht="15" customHeight="1">
      <c r="A40" s="89"/>
      <c r="B40" s="90" t="s">
        <v>58</v>
      </c>
      <c r="C40" s="91"/>
      <c r="D40" s="91"/>
      <c r="E40" s="88"/>
      <c r="F40" s="127" t="s">
        <v>89</v>
      </c>
      <c r="G40" s="127"/>
      <c r="H40" s="127"/>
      <c r="I40" s="88"/>
      <c r="J40" s="127" t="s">
        <v>60</v>
      </c>
      <c r="K40" s="128"/>
      <c r="N40" s="44">
        <v>65</v>
      </c>
      <c r="O40" s="45" t="s">
        <v>90</v>
      </c>
      <c r="P40" s="16" t="str">
        <f t="shared" si="0"/>
        <v>65-Finance </v>
      </c>
    </row>
    <row r="41" spans="1:16" s="34" customFormat="1" ht="12.75" customHeight="1">
      <c r="A41" s="87"/>
      <c r="B41" s="133"/>
      <c r="C41" s="134"/>
      <c r="D41" s="134"/>
      <c r="E41" s="88"/>
      <c r="F41" s="131"/>
      <c r="G41" s="131"/>
      <c r="H41" s="131"/>
      <c r="I41" s="88"/>
      <c r="J41" s="131"/>
      <c r="K41" s="132"/>
      <c r="N41" s="44">
        <v>66</v>
      </c>
      <c r="O41" s="45" t="s">
        <v>91</v>
      </c>
      <c r="P41" s="16" t="str">
        <f t="shared" si="0"/>
        <v>66-Business Services </v>
      </c>
    </row>
    <row r="42" spans="1:16" s="34" customFormat="1" ht="14.25" customHeight="1">
      <c r="A42" s="92"/>
      <c r="B42" s="90" t="s">
        <v>58</v>
      </c>
      <c r="C42" s="91"/>
      <c r="D42" s="91"/>
      <c r="E42" s="88"/>
      <c r="F42" s="127" t="s">
        <v>89</v>
      </c>
      <c r="G42" s="127"/>
      <c r="H42" s="127"/>
      <c r="I42" s="88"/>
      <c r="J42" s="127" t="s">
        <v>60</v>
      </c>
      <c r="K42" s="128"/>
      <c r="N42" s="44">
        <v>67</v>
      </c>
      <c r="O42" s="45" t="s">
        <v>92</v>
      </c>
      <c r="P42" s="16" t="str">
        <f t="shared" si="0"/>
        <v>67-Institutional Advancement</v>
      </c>
    </row>
    <row r="43" spans="1:16" s="34" customFormat="1" ht="21" customHeight="1">
      <c r="A43" s="92"/>
      <c r="B43" s="137" t="s">
        <v>93</v>
      </c>
      <c r="C43" s="138"/>
      <c r="D43" s="138"/>
      <c r="E43" s="138"/>
      <c r="F43" s="138"/>
      <c r="G43" s="138"/>
      <c r="H43" s="138"/>
      <c r="I43" s="138"/>
      <c r="J43" s="138"/>
      <c r="K43" s="139"/>
      <c r="N43" s="44">
        <v>68</v>
      </c>
      <c r="O43" s="45" t="s">
        <v>94</v>
      </c>
      <c r="P43" s="16" t="str">
        <f t="shared" si="0"/>
        <v>68-Institutional Effectiveness</v>
      </c>
    </row>
    <row r="44" spans="1:16" s="34" customFormat="1" ht="9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5"/>
      <c r="N44" s="44">
        <v>69</v>
      </c>
      <c r="O44" s="45" t="s">
        <v>95</v>
      </c>
      <c r="P44" s="16" t="str">
        <f t="shared" si="0"/>
        <v>69-University Relations</v>
      </c>
    </row>
    <row r="45" spans="1:16" s="34" customFormat="1" ht="12.75" customHeight="1">
      <c r="A45" s="96" t="s">
        <v>96</v>
      </c>
      <c r="B45" s="79"/>
      <c r="C45" s="80"/>
      <c r="D45" s="80"/>
      <c r="E45" s="80"/>
      <c r="F45" s="80"/>
      <c r="G45" s="80"/>
      <c r="H45" s="80"/>
      <c r="I45" s="80"/>
      <c r="J45" s="80"/>
      <c r="K45" s="81"/>
      <c r="N45" s="44">
        <v>70</v>
      </c>
      <c r="O45" s="45" t="s">
        <v>97</v>
      </c>
      <c r="P45" s="16" t="str">
        <f t="shared" si="0"/>
        <v>70-VP Facilities Management </v>
      </c>
    </row>
    <row r="46" spans="1:16" s="34" customFormat="1" ht="15.75" customHeight="1">
      <c r="A46" s="97"/>
      <c r="B46" s="98" t="s">
        <v>98</v>
      </c>
      <c r="C46" s="140"/>
      <c r="D46" s="140"/>
      <c r="E46" s="140"/>
      <c r="F46" s="140"/>
      <c r="G46" s="55" t="s">
        <v>99</v>
      </c>
      <c r="H46" s="141"/>
      <c r="I46" s="141"/>
      <c r="J46" s="141"/>
      <c r="K46" s="142"/>
      <c r="N46" s="44">
        <v>72</v>
      </c>
      <c r="O46" s="45" t="s">
        <v>100</v>
      </c>
      <c r="P46" s="16" t="str">
        <f t="shared" si="0"/>
        <v>72-Off of Innovation &amp; Info Tech</v>
      </c>
    </row>
    <row r="47" spans="1:16" s="34" customFormat="1" ht="12.75" customHeight="1">
      <c r="A47" s="97"/>
      <c r="B47" s="99"/>
      <c r="C47" s="125" t="s">
        <v>101</v>
      </c>
      <c r="D47" s="125"/>
      <c r="E47" s="125"/>
      <c r="F47" s="125"/>
      <c r="G47" s="1"/>
      <c r="H47" s="100" t="s">
        <v>101</v>
      </c>
      <c r="I47" s="100"/>
      <c r="J47" s="100"/>
      <c r="K47" s="101"/>
      <c r="N47" s="44">
        <v>75</v>
      </c>
      <c r="O47" s="45" t="s">
        <v>102</v>
      </c>
      <c r="P47" s="16" t="str">
        <f t="shared" si="0"/>
        <v>75-Campus Housing </v>
      </c>
    </row>
    <row r="48" spans="1:16" s="34" customFormat="1" ht="12.75" customHeight="1">
      <c r="A48" s="97"/>
      <c r="B48" s="102"/>
      <c r="C48" s="143"/>
      <c r="D48" s="143"/>
      <c r="E48" s="143"/>
      <c r="F48" s="143"/>
      <c r="G48" s="1"/>
      <c r="H48" s="135"/>
      <c r="I48" s="135"/>
      <c r="J48" s="135"/>
      <c r="K48" s="136"/>
      <c r="N48" s="44">
        <v>76</v>
      </c>
      <c r="O48" s="45" t="s">
        <v>103</v>
      </c>
      <c r="P48" s="16" t="str">
        <f t="shared" si="0"/>
        <v>76-State and Federal Licensure </v>
      </c>
    </row>
    <row r="49" spans="1:16" s="34" customFormat="1" ht="12.75" customHeight="1">
      <c r="A49" s="97"/>
      <c r="B49" s="99"/>
      <c r="C49" s="125" t="s">
        <v>104</v>
      </c>
      <c r="D49" s="125"/>
      <c r="E49" s="125"/>
      <c r="F49" s="125"/>
      <c r="G49" s="1"/>
      <c r="H49" s="125" t="s">
        <v>104</v>
      </c>
      <c r="I49" s="100"/>
      <c r="J49" s="100"/>
      <c r="K49" s="101"/>
      <c r="N49" s="44">
        <v>77</v>
      </c>
      <c r="O49" s="45" t="s">
        <v>105</v>
      </c>
      <c r="P49" s="16" t="str">
        <f t="shared" si="0"/>
        <v>77-Research &amp; Tech Transfers</v>
      </c>
    </row>
    <row r="50" spans="1:16" s="34" customFormat="1" ht="12.75" customHeight="1">
      <c r="A50" s="92"/>
      <c r="B50" s="103" t="s">
        <v>106</v>
      </c>
      <c r="C50" s="135"/>
      <c r="D50" s="135"/>
      <c r="E50" s="135"/>
      <c r="F50" s="135"/>
      <c r="G50" s="135"/>
      <c r="H50" s="135"/>
      <c r="I50" s="135"/>
      <c r="J50" s="135"/>
      <c r="K50" s="136"/>
      <c r="N50" s="44">
        <v>80</v>
      </c>
      <c r="O50" s="45" t="s">
        <v>107</v>
      </c>
      <c r="P50" s="16" t="str">
        <f t="shared" si="0"/>
        <v>80-General Expense </v>
      </c>
    </row>
    <row r="51" spans="1:16" s="34" customFormat="1" ht="12.75" customHeight="1">
      <c r="A51" s="92"/>
      <c r="B51" s="104"/>
      <c r="C51" s="105"/>
      <c r="D51" s="105"/>
      <c r="E51" s="105"/>
      <c r="F51" s="105"/>
      <c r="G51" s="105"/>
      <c r="H51" s="105"/>
      <c r="I51" s="105"/>
      <c r="J51" s="105"/>
      <c r="K51" s="106"/>
      <c r="N51" s="44" t="s">
        <v>108</v>
      </c>
      <c r="O51" s="45" t="s">
        <v>109</v>
      </c>
      <c r="P51" s="16" t="str">
        <f t="shared" si="0"/>
        <v>81-NSU Clinic Admin</v>
      </c>
    </row>
    <row r="52" spans="1:16" s="34" customFormat="1" ht="16.5" customHeight="1">
      <c r="A52" s="92"/>
      <c r="B52" s="83" t="s">
        <v>110</v>
      </c>
      <c r="C52" s="84"/>
      <c r="D52" s="84"/>
      <c r="E52" s="84"/>
      <c r="F52" s="84"/>
      <c r="G52" s="84"/>
      <c r="H52" s="85"/>
      <c r="I52" s="84"/>
      <c r="J52" s="84"/>
      <c r="K52" s="86"/>
      <c r="N52" s="44">
        <v>85</v>
      </c>
      <c r="O52" s="45" t="s">
        <v>111</v>
      </c>
      <c r="P52" s="16" t="str">
        <f t="shared" si="0"/>
        <v>85-Physical Plant</v>
      </c>
    </row>
    <row r="53" spans="1:16" s="34" customFormat="1" ht="12.75" customHeight="1">
      <c r="A53" s="92"/>
      <c r="B53" s="129"/>
      <c r="C53" s="130"/>
      <c r="D53" s="130"/>
      <c r="E53" s="88"/>
      <c r="F53" s="131"/>
      <c r="G53" s="131"/>
      <c r="H53" s="131"/>
      <c r="I53" s="88"/>
      <c r="J53" s="131"/>
      <c r="K53" s="132"/>
      <c r="N53" s="44">
        <v>90</v>
      </c>
      <c r="O53" s="45" t="s">
        <v>112</v>
      </c>
      <c r="P53" s="16" t="str">
        <f t="shared" si="0"/>
        <v>90-Debt Services </v>
      </c>
    </row>
    <row r="54" spans="1:16" s="34" customFormat="1" ht="12.75" customHeight="1">
      <c r="A54" s="92"/>
      <c r="B54" s="90" t="s">
        <v>58</v>
      </c>
      <c r="C54" s="91"/>
      <c r="D54" s="91"/>
      <c r="E54" s="88"/>
      <c r="F54" s="127" t="s">
        <v>89</v>
      </c>
      <c r="G54" s="127"/>
      <c r="H54" s="127"/>
      <c r="I54" s="88"/>
      <c r="J54" s="127" t="s">
        <v>60</v>
      </c>
      <c r="K54" s="128"/>
      <c r="N54" s="107">
        <v>99</v>
      </c>
      <c r="O54" s="108" t="s">
        <v>113</v>
      </c>
      <c r="P54" s="16" t="str">
        <f t="shared" si="0"/>
        <v>99-Plant &amp; Inactive</v>
      </c>
    </row>
    <row r="55" spans="1:11" s="34" customFormat="1" ht="12.75" customHeight="1">
      <c r="A55" s="92"/>
      <c r="B55" s="133"/>
      <c r="C55" s="134"/>
      <c r="D55" s="134"/>
      <c r="E55" s="88"/>
      <c r="F55" s="131"/>
      <c r="G55" s="131"/>
      <c r="H55" s="131"/>
      <c r="I55" s="88"/>
      <c r="J55" s="131"/>
      <c r="K55" s="132"/>
    </row>
    <row r="56" spans="1:11" s="34" customFormat="1" ht="12.75" customHeight="1">
      <c r="A56" s="109"/>
      <c r="B56" s="90" t="s">
        <v>58</v>
      </c>
      <c r="C56" s="91"/>
      <c r="D56" s="91"/>
      <c r="E56" s="88"/>
      <c r="F56" s="127" t="s">
        <v>89</v>
      </c>
      <c r="G56" s="127"/>
      <c r="H56" s="127"/>
      <c r="I56" s="88"/>
      <c r="J56" s="127" t="s">
        <v>60</v>
      </c>
      <c r="K56" s="128"/>
    </row>
    <row r="57" spans="1:11" s="34" customFormat="1" ht="12.75" customHeight="1">
      <c r="A57" s="109"/>
      <c r="B57" s="110" t="s">
        <v>114</v>
      </c>
      <c r="C57" s="111"/>
      <c r="D57" s="111"/>
      <c r="E57" s="111"/>
      <c r="F57" s="111"/>
      <c r="G57" s="111"/>
      <c r="H57" s="111"/>
      <c r="I57" s="111"/>
      <c r="J57" s="111"/>
      <c r="K57" s="112"/>
    </row>
    <row r="58" spans="1:11" s="34" customFormat="1" ht="12.75" customHeight="1" thickBot="1">
      <c r="A58" s="113"/>
      <c r="B58" s="114" t="s">
        <v>115</v>
      </c>
      <c r="C58" s="115"/>
      <c r="D58" s="115"/>
      <c r="E58" s="115"/>
      <c r="F58" s="115"/>
      <c r="G58" s="115"/>
      <c r="H58" s="115"/>
      <c r="I58" s="115"/>
      <c r="J58" s="115"/>
      <c r="K58" s="116"/>
    </row>
    <row r="59" spans="1:11" s="34" customFormat="1" ht="7.5" customHeight="1" thickBot="1">
      <c r="A59" s="64"/>
      <c r="B59" s="65"/>
      <c r="C59" s="65"/>
      <c r="D59" s="65"/>
      <c r="E59" s="66"/>
      <c r="F59" s="66"/>
      <c r="G59" s="66"/>
      <c r="H59" s="65"/>
      <c r="I59" s="66"/>
      <c r="J59" s="66"/>
      <c r="K59" s="67"/>
    </row>
    <row r="60" spans="1:13" ht="15">
      <c r="A60" s="37"/>
      <c r="B60"/>
      <c r="L60" s="118"/>
      <c r="M60" s="3"/>
    </row>
    <row r="61" spans="1:13" ht="15">
      <c r="A61" s="37"/>
      <c r="L61" s="118"/>
      <c r="M61" s="3"/>
    </row>
    <row r="62" spans="12:13" ht="15">
      <c r="L62" s="118"/>
      <c r="M62" s="3"/>
    </row>
    <row r="63" spans="12:13" ht="15">
      <c r="L63" s="118"/>
      <c r="M63" s="3"/>
    </row>
  </sheetData>
  <sheetProtection password="CFB5" sheet="1" objects="1" scenarios="1"/>
  <mergeCells count="63">
    <mergeCell ref="D15:G15"/>
    <mergeCell ref="I15:L15"/>
    <mergeCell ref="A1:E5"/>
    <mergeCell ref="G1:H4"/>
    <mergeCell ref="K1:L1"/>
    <mergeCell ref="I2:K2"/>
    <mergeCell ref="K3:L3"/>
    <mergeCell ref="K4:L4"/>
    <mergeCell ref="A6:L6"/>
    <mergeCell ref="K7:L7"/>
    <mergeCell ref="K8:L8"/>
    <mergeCell ref="G10:L11"/>
    <mergeCell ref="I13:L13"/>
    <mergeCell ref="F16:H16"/>
    <mergeCell ref="J16:K16"/>
    <mergeCell ref="F17:H17"/>
    <mergeCell ref="J17:K17"/>
    <mergeCell ref="D18:G18"/>
    <mergeCell ref="J18:K18"/>
    <mergeCell ref="A32:D32"/>
    <mergeCell ref="F32:H32"/>
    <mergeCell ref="J32:K32"/>
    <mergeCell ref="D19:G19"/>
    <mergeCell ref="J19:K19"/>
    <mergeCell ref="D20:K20"/>
    <mergeCell ref="D21:F21"/>
    <mergeCell ref="J21:K21"/>
    <mergeCell ref="D23:F23"/>
    <mergeCell ref="G23:I23"/>
    <mergeCell ref="D24:F24"/>
    <mergeCell ref="D25:F25"/>
    <mergeCell ref="I25:K25"/>
    <mergeCell ref="D27:G27"/>
    <mergeCell ref="H27:I27"/>
    <mergeCell ref="A33:D33"/>
    <mergeCell ref="F33:H33"/>
    <mergeCell ref="J33:K33"/>
    <mergeCell ref="B39:D39"/>
    <mergeCell ref="F39:H39"/>
    <mergeCell ref="J39:K39"/>
    <mergeCell ref="C50:K50"/>
    <mergeCell ref="F40:H40"/>
    <mergeCell ref="J40:K40"/>
    <mergeCell ref="B41:D41"/>
    <mergeCell ref="F41:H41"/>
    <mergeCell ref="J41:K41"/>
    <mergeCell ref="F42:H42"/>
    <mergeCell ref="J42:K42"/>
    <mergeCell ref="B43:K43"/>
    <mergeCell ref="C46:F46"/>
    <mergeCell ref="H46:K46"/>
    <mergeCell ref="C48:F48"/>
    <mergeCell ref="H48:K48"/>
    <mergeCell ref="F56:H56"/>
    <mergeCell ref="J56:K56"/>
    <mergeCell ref="B53:D53"/>
    <mergeCell ref="F53:H53"/>
    <mergeCell ref="J53:K53"/>
    <mergeCell ref="F54:H54"/>
    <mergeCell ref="J54:K54"/>
    <mergeCell ref="B55:D55"/>
    <mergeCell ref="F55:H55"/>
    <mergeCell ref="J55:K55"/>
  </mergeCells>
  <dataValidations count="1">
    <dataValidation type="list" allowBlank="1" showInputMessage="1" showErrorMessage="1" sqref="I2">
      <formula1>$P$9:$P$54</formula1>
    </dataValidation>
  </dataValidations>
  <printOptions/>
  <pageMargins left="0.7" right="0.7" top="0.75" bottom="0.75" header="0.3" footer="0.3"/>
  <pageSetup horizontalDpi="600" verticalDpi="600" orientation="portrait" scale="82" r:id="rId3"/>
  <rowBreaks count="1" manualBreakCount="1">
    <brk id="59" max="13" man="1"/>
  </rowBreaks>
  <colBreaks count="1" manualBreakCount="1">
    <brk id="16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Southeastern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Kennedy</dc:creator>
  <cp:keywords/>
  <dc:description/>
  <cp:lastModifiedBy>Nancy Condemi</cp:lastModifiedBy>
  <cp:lastPrinted>2016-10-12T20:24:42Z</cp:lastPrinted>
  <dcterms:created xsi:type="dcterms:W3CDTF">2016-09-28T13:14:00Z</dcterms:created>
  <dcterms:modified xsi:type="dcterms:W3CDTF">2016-10-18T14:23:40Z</dcterms:modified>
  <cp:category/>
  <cp:version/>
  <cp:contentType/>
  <cp:contentStatus/>
</cp:coreProperties>
</file>