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FBDE" lockStructure="1"/>
  <bookViews>
    <workbookView xWindow="9585" yWindow="-15" windowWidth="9630" windowHeight="12210"/>
  </bookViews>
  <sheets>
    <sheet name="Adjunct Work Load Calculator" sheetId="2" r:id="rId1"/>
  </sheets>
  <definedNames>
    <definedName name="Calendar_Year_Maximum_Average_Weekly_Work_Hours__27__Not_Exceeded" comment="Locked Cells">'Adjunct Work Load Calculator'!$F$6,'Adjunct Work Load Calculator'!$G$6,'Adjunct Work Load Calculator'!$F$8,'Adjunct Work Load Calculator'!$G$8,'Adjunct Work Load Calculator'!$F$10,'Adjunct Work Load Calculator'!$G$10,'Adjunct Work Load Calculator'!$J$6,'Adjunct Work Load Calculator'!$J$8,'Adjunct Work Load Calculator'!$J$10,'Adjunct Work Load Calculator'!$J$12,'Adjunct Work Load Calculator'!$J$14,'Adjunct Work Load Calculator'!$C$15</definedName>
  </definedNames>
  <calcPr calcId="145621"/>
</workbook>
</file>

<file path=xl/calcChain.xml><?xml version="1.0" encoding="utf-8"?>
<calcChain xmlns="http://schemas.openxmlformats.org/spreadsheetml/2006/main">
  <c r="F6" i="2" l="1"/>
  <c r="G10" i="2" l="1"/>
  <c r="G8" i="2" l="1"/>
  <c r="G6" i="2"/>
  <c r="F10" i="2"/>
  <c r="F8" i="2"/>
  <c r="J8" i="2" l="1"/>
  <c r="J6" i="2"/>
  <c r="J10" i="2"/>
  <c r="J12" i="2" l="1"/>
  <c r="J14" i="2" s="1"/>
  <c r="C15" i="2" s="1"/>
</calcChain>
</file>

<file path=xl/sharedStrings.xml><?xml version="1.0" encoding="utf-8"?>
<sst xmlns="http://schemas.openxmlformats.org/spreadsheetml/2006/main" count="17" uniqueCount="17">
  <si>
    <t>Year</t>
  </si>
  <si>
    <t>Semester/Term</t>
  </si>
  <si>
    <t>Credit Hours Teaching</t>
  </si>
  <si>
    <t>Number of Graduate/Doctoral Students Under Supervision</t>
  </si>
  <si>
    <r>
      <rPr>
        <b/>
        <sz val="10"/>
        <color theme="1"/>
        <rFont val="Calibri"/>
        <family val="2"/>
        <scheme val="minor"/>
      </rPr>
      <t>Weekly Work Hours Other Required Duties</t>
    </r>
    <r>
      <rPr>
        <b/>
        <sz val="12"/>
        <color theme="1"/>
        <rFont val="Calibri"/>
        <family val="2"/>
        <scheme val="minor"/>
      </rPr>
      <t xml:space="preserve">
</t>
    </r>
    <r>
      <rPr>
        <b/>
        <sz val="8"/>
        <color theme="1"/>
        <rFont val="Calibri"/>
        <family val="2"/>
        <scheme val="minor"/>
      </rPr>
      <t>actual hours worked per week performing required duties such as keeping office hours or attending staff meetings</t>
    </r>
  </si>
  <si>
    <r>
      <rPr>
        <b/>
        <sz val="10"/>
        <color theme="1"/>
        <rFont val="Calibri"/>
        <family val="2"/>
        <scheme val="minor"/>
      </rPr>
      <t>Weekly Work Hours</t>
    </r>
    <r>
      <rPr>
        <b/>
        <sz val="12"/>
        <color theme="1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scheme val="minor"/>
      </rPr>
      <t>Student Supervision</t>
    </r>
    <r>
      <rPr>
        <b/>
        <sz val="12"/>
        <color theme="1"/>
        <rFont val="Calibri"/>
        <family val="2"/>
        <scheme val="minor"/>
      </rPr>
      <t xml:space="preserve">
</t>
    </r>
    <r>
      <rPr>
        <b/>
        <sz val="8"/>
        <color theme="1"/>
        <rFont val="Calibri"/>
        <family val="2"/>
        <scheme val="minor"/>
      </rPr>
      <t xml:space="preserve">actual hours worked per week supervising </t>
    </r>
    <r>
      <rPr>
        <sz val="8"/>
        <color theme="1"/>
        <rFont val="Calibri"/>
        <family val="2"/>
        <scheme val="minor"/>
      </rPr>
      <t>s</t>
    </r>
    <r>
      <rPr>
        <b/>
        <sz val="8"/>
        <color theme="1"/>
        <rFont val="Calibri"/>
        <family val="2"/>
        <scheme val="minor"/>
      </rPr>
      <t>tudents in a non-classroom clinical or laboratory setting</t>
    </r>
  </si>
  <si>
    <t>Average Weekly Work Hours Per Calendar Year</t>
  </si>
  <si>
    <r>
      <t xml:space="preserve">Weekly Work Hours Teaching
</t>
    </r>
    <r>
      <rPr>
        <sz val="10"/>
        <color theme="1"/>
        <rFont val="Calibri"/>
        <family val="2"/>
        <scheme val="minor"/>
      </rPr>
      <t>(</t>
    </r>
    <r>
      <rPr>
        <b/>
        <sz val="8"/>
        <color theme="1"/>
        <rFont val="Calibri"/>
        <family val="2"/>
        <scheme val="minor"/>
      </rPr>
      <t>credit hours * 2.25)</t>
    </r>
  </si>
  <si>
    <r>
      <t xml:space="preserve">Weekly Work Hours Graduate/Doctoral Student Supervision
</t>
    </r>
    <r>
      <rPr>
        <sz val="10"/>
        <color theme="1"/>
        <rFont val="Calibri"/>
        <family val="2"/>
        <scheme val="minor"/>
      </rPr>
      <t>(</t>
    </r>
    <r>
      <rPr>
        <b/>
        <sz val="8"/>
        <color theme="1"/>
        <rFont val="Calibri"/>
        <family val="2"/>
        <scheme val="minor"/>
      </rPr>
      <t>students * 2.25)</t>
    </r>
  </si>
  <si>
    <t>Total Hours For All Engagement Periods</t>
  </si>
  <si>
    <t>calculate the weekly work hours for teaching duties, student supervision and other required duties
enter into the green shaded cells only</t>
  </si>
  <si>
    <r>
      <t xml:space="preserve">Weekly Work Hours per Engagement Period
</t>
    </r>
    <r>
      <rPr>
        <b/>
        <sz val="8"/>
        <color theme="1"/>
        <rFont val="Calibri"/>
        <family val="2"/>
        <scheme val="minor"/>
      </rPr>
      <t>(Semester/Term)</t>
    </r>
  </si>
  <si>
    <r>
      <t xml:space="preserve">Engagement Period
</t>
    </r>
    <r>
      <rPr>
        <b/>
        <sz val="8"/>
        <color theme="1"/>
        <rFont val="Calibri"/>
        <family val="2"/>
        <scheme val="minor"/>
      </rPr>
      <t>(Semester/Term Length in Weeks)</t>
    </r>
  </si>
  <si>
    <t>ADJUNCT FACULTY WORKLOAD CALCULATOR
Worksheet for Calculating Average Weekly Work Hours Per Calendar Year</t>
  </si>
  <si>
    <t>Adjunct Name:</t>
  </si>
  <si>
    <t>Center(s):</t>
  </si>
  <si>
    <t>Course
Information: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</si>
</sst>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0000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Protection="1"/>
    <xf numFmtId="0" fontId="1" fillId="0" borderId="12" xfId="0" applyFont="1" applyBorder="1" applyProtection="1"/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center"/>
    </xf>
    <xf numFmtId="0" fontId="1" fillId="0" borderId="13" xfId="0" applyFont="1" applyBorder="1" applyProtection="1"/>
    <xf numFmtId="0" fontId="8" fillId="0" borderId="3" xfId="0" applyFont="1" applyBorder="1" applyAlignment="1" applyProtection="1">
      <alignment horizontal="center" vertical="top" wrapText="1"/>
    </xf>
    <xf numFmtId="0" fontId="8" fillId="0" borderId="4" xfId="0" applyFont="1" applyBorder="1" applyAlignment="1" applyProtection="1">
      <alignment horizontal="center" vertical="top" wrapText="1"/>
    </xf>
    <xf numFmtId="0" fontId="8" fillId="0" borderId="4" xfId="0" quotePrefix="1" applyFont="1" applyBorder="1" applyAlignment="1" applyProtection="1">
      <alignment horizontal="center" vertical="top" wrapText="1"/>
    </xf>
    <xf numFmtId="0" fontId="3" fillId="0" borderId="4" xfId="0" applyFont="1" applyBorder="1" applyAlignment="1" applyProtection="1">
      <alignment horizontal="center" vertical="top" wrapText="1"/>
    </xf>
    <xf numFmtId="0" fontId="3" fillId="0" borderId="4" xfId="0" quotePrefix="1" applyFont="1" applyBorder="1" applyAlignment="1" applyProtection="1">
      <alignment horizontal="center" vertical="top" wrapText="1"/>
    </xf>
    <xf numFmtId="0" fontId="8" fillId="0" borderId="6" xfId="0" applyFont="1" applyBorder="1" applyAlignment="1" applyProtection="1">
      <alignment horizontal="center" vertical="top" wrapText="1"/>
    </xf>
    <xf numFmtId="0" fontId="0" fillId="0" borderId="0" xfId="0" applyAlignment="1" applyProtection="1">
      <alignment vertical="top"/>
    </xf>
    <xf numFmtId="0" fontId="2" fillId="0" borderId="16" xfId="0" applyFont="1" applyBorder="1" applyAlignment="1" applyProtection="1">
      <alignment horizontal="center"/>
    </xf>
    <xf numFmtId="2" fontId="2" fillId="0" borderId="17" xfId="0" applyNumberFormat="1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quotePrefix="1" applyFont="1" applyBorder="1" applyAlignment="1" applyProtection="1">
      <alignment horizontal="center" vertical="center"/>
    </xf>
    <xf numFmtId="2" fontId="2" fillId="0" borderId="13" xfId="0" applyNumberFormat="1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/>
    </xf>
    <xf numFmtId="2" fontId="2" fillId="0" borderId="14" xfId="0" applyNumberFormat="1" applyFont="1" applyBorder="1" applyAlignment="1" applyProtection="1">
      <alignment horizontal="center" vertical="center"/>
    </xf>
    <xf numFmtId="0" fontId="0" fillId="0" borderId="1" xfId="0" applyBorder="1" applyProtection="1"/>
    <xf numFmtId="0" fontId="2" fillId="0" borderId="20" xfId="0" applyFont="1" applyBorder="1" applyAlignment="1" applyProtection="1">
      <alignment horizontal="center"/>
    </xf>
    <xf numFmtId="2" fontId="2" fillId="0" borderId="21" xfId="0" applyNumberFormat="1" applyFont="1" applyBorder="1" applyAlignment="1" applyProtection="1">
      <alignment horizontal="center" vertical="center"/>
    </xf>
    <xf numFmtId="2" fontId="1" fillId="0" borderId="13" xfId="0" applyNumberFormat="1" applyFont="1" applyBorder="1" applyProtection="1"/>
    <xf numFmtId="0" fontId="5" fillId="2" borderId="3" xfId="0" applyFont="1" applyFill="1" applyBorder="1" applyAlignment="1" applyProtection="1">
      <alignment vertical="center"/>
    </xf>
    <xf numFmtId="0" fontId="5" fillId="2" borderId="4" xfId="0" applyFont="1" applyFill="1" applyBorder="1" applyAlignment="1" applyProtection="1">
      <alignment vertical="center"/>
    </xf>
    <xf numFmtId="2" fontId="5" fillId="2" borderId="5" xfId="0" applyNumberFormat="1" applyFont="1" applyFill="1" applyBorder="1" applyAlignment="1" applyProtection="1">
      <alignment horizontal="center" vertical="center"/>
    </xf>
    <xf numFmtId="0" fontId="0" fillId="0" borderId="0" xfId="0" applyFont="1" applyProtection="1"/>
    <xf numFmtId="0" fontId="0" fillId="0" borderId="12" xfId="0" applyFont="1" applyBorder="1" applyProtection="1"/>
    <xf numFmtId="0" fontId="0" fillId="0" borderId="0" xfId="0" applyFont="1" applyBorder="1" applyProtection="1"/>
    <xf numFmtId="0" fontId="0" fillId="0" borderId="0" xfId="0" applyFont="1" applyBorder="1" applyAlignment="1" applyProtection="1">
      <alignment horizontal="center"/>
    </xf>
    <xf numFmtId="2" fontId="0" fillId="0" borderId="13" xfId="0" applyNumberFormat="1" applyFont="1" applyBorder="1" applyProtection="1"/>
    <xf numFmtId="0" fontId="0" fillId="2" borderId="7" xfId="0" applyFont="1" applyFill="1" applyBorder="1" applyProtection="1"/>
    <xf numFmtId="0" fontId="0" fillId="2" borderId="8" xfId="0" applyFont="1" applyFill="1" applyBorder="1" applyProtection="1"/>
    <xf numFmtId="2" fontId="5" fillId="2" borderId="10" xfId="0" applyNumberFormat="1" applyFont="1" applyFill="1" applyBorder="1" applyAlignment="1" applyProtection="1">
      <alignment horizontal="center" vertical="center"/>
    </xf>
    <xf numFmtId="0" fontId="6" fillId="4" borderId="3" xfId="0" applyFont="1" applyFill="1" applyBorder="1" applyProtection="1"/>
    <xf numFmtId="0" fontId="4" fillId="4" borderId="4" xfId="0" applyFont="1" applyFill="1" applyBorder="1" applyAlignment="1" applyProtection="1">
      <alignment vertical="center"/>
    </xf>
    <xf numFmtId="0" fontId="4" fillId="4" borderId="6" xfId="0" applyFont="1" applyFill="1" applyBorder="1" applyAlignment="1" applyProtection="1">
      <alignment vertical="center"/>
    </xf>
    <xf numFmtId="0" fontId="1" fillId="0" borderId="0" xfId="0" applyFont="1" applyProtection="1"/>
    <xf numFmtId="0" fontId="3" fillId="0" borderId="0" xfId="0" applyFont="1" applyAlignment="1" applyProtection="1">
      <alignment vertical="center"/>
    </xf>
    <xf numFmtId="2" fontId="1" fillId="0" borderId="0" xfId="0" applyNumberFormat="1" applyFont="1" applyProtection="1"/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5" fillId="0" borderId="0" xfId="0" applyFont="1" applyAlignment="1" applyProtection="1">
      <alignment vertical="center" wrapText="1"/>
    </xf>
    <xf numFmtId="0" fontId="0" fillId="0" borderId="0" xfId="0" applyAlignment="1" applyProtection="1">
      <protection locked="0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9" fillId="0" borderId="12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13" xfId="0" applyFont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wrapText="1"/>
    </xf>
    <xf numFmtId="0" fontId="5" fillId="2" borderId="4" xfId="0" applyFont="1" applyFill="1" applyBorder="1" applyAlignment="1" applyProtection="1">
      <alignment horizontal="center" wrapText="1"/>
    </xf>
    <xf numFmtId="0" fontId="5" fillId="2" borderId="6" xfId="0" applyFont="1" applyFill="1" applyBorder="1" applyAlignment="1" applyProtection="1">
      <alignment horizontal="center" wrapText="1"/>
    </xf>
    <xf numFmtId="0" fontId="5" fillId="2" borderId="4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/>
      <protection locked="0"/>
    </xf>
    <xf numFmtId="0" fontId="4" fillId="4" borderId="4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abSelected="1" workbookViewId="0">
      <selection activeCell="E19" sqref="E19"/>
    </sheetView>
  </sheetViews>
  <sheetFormatPr defaultColWidth="8.85546875" defaultRowHeight="15" x14ac:dyDescent="0.25"/>
  <cols>
    <col min="1" max="1" width="13.7109375" style="1" customWidth="1"/>
    <col min="2" max="2" width="9.42578125" style="1" customWidth="1"/>
    <col min="3" max="3" width="16.5703125" style="1" customWidth="1"/>
    <col min="4" max="4" width="10.85546875" style="1" bestFit="1" customWidth="1"/>
    <col min="5" max="5" width="15.85546875" style="1" bestFit="1" customWidth="1"/>
    <col min="6" max="6" width="16.7109375" style="1" customWidth="1"/>
    <col min="7" max="7" width="16.85546875" style="1" bestFit="1" customWidth="1"/>
    <col min="8" max="8" width="25.85546875" style="1" customWidth="1"/>
    <col min="9" max="9" width="22.85546875" style="1" customWidth="1"/>
    <col min="10" max="10" width="20" style="1" bestFit="1" customWidth="1"/>
    <col min="11" max="16384" width="8.85546875" style="1"/>
  </cols>
  <sheetData>
    <row r="1" spans="1:10" x14ac:dyDescent="0.25">
      <c r="A1" s="57" t="s">
        <v>13</v>
      </c>
      <c r="B1" s="58"/>
      <c r="C1" s="58"/>
      <c r="D1" s="58"/>
      <c r="E1" s="58"/>
      <c r="F1" s="58"/>
      <c r="G1" s="58"/>
      <c r="H1" s="58"/>
      <c r="I1" s="58"/>
      <c r="J1" s="59"/>
    </row>
    <row r="2" spans="1:10" ht="40.15" customHeight="1" thickBot="1" x14ac:dyDescent="0.3">
      <c r="A2" s="60"/>
      <c r="B2" s="61"/>
      <c r="C2" s="61"/>
      <c r="D2" s="61"/>
      <c r="E2" s="61"/>
      <c r="F2" s="61"/>
      <c r="G2" s="61"/>
      <c r="H2" s="61"/>
      <c r="I2" s="61"/>
      <c r="J2" s="62"/>
    </row>
    <row r="3" spans="1:10" ht="27.6" customHeight="1" thickBot="1" x14ac:dyDescent="0.3">
      <c r="A3" s="63" t="s">
        <v>10</v>
      </c>
      <c r="B3" s="64"/>
      <c r="C3" s="64"/>
      <c r="D3" s="64"/>
      <c r="E3" s="64"/>
      <c r="F3" s="64"/>
      <c r="G3" s="64"/>
      <c r="H3" s="64"/>
      <c r="I3" s="64"/>
      <c r="J3" s="65"/>
    </row>
    <row r="4" spans="1:10" ht="15.75" thickBot="1" x14ac:dyDescent="0.3">
      <c r="A4" s="2"/>
      <c r="B4" s="3"/>
      <c r="C4" s="4"/>
      <c r="D4" s="3"/>
      <c r="E4" s="3"/>
      <c r="F4" s="3"/>
      <c r="G4" s="3"/>
      <c r="H4" s="3"/>
      <c r="I4" s="3"/>
      <c r="J4" s="5"/>
    </row>
    <row r="5" spans="1:10" s="12" customFormat="1" ht="71.45" customHeight="1" thickBot="1" x14ac:dyDescent="0.3">
      <c r="A5" s="6" t="s">
        <v>1</v>
      </c>
      <c r="B5" s="7" t="s">
        <v>0</v>
      </c>
      <c r="C5" s="7" t="s">
        <v>12</v>
      </c>
      <c r="D5" s="7" t="s">
        <v>2</v>
      </c>
      <c r="E5" s="7" t="s">
        <v>3</v>
      </c>
      <c r="F5" s="8" t="s">
        <v>7</v>
      </c>
      <c r="G5" s="7" t="s">
        <v>8</v>
      </c>
      <c r="H5" s="9" t="s">
        <v>5</v>
      </c>
      <c r="I5" s="10" t="s">
        <v>4</v>
      </c>
      <c r="J5" s="11" t="s">
        <v>11</v>
      </c>
    </row>
    <row r="6" spans="1:10" x14ac:dyDescent="0.25">
      <c r="A6" s="49"/>
      <c r="B6" s="43"/>
      <c r="C6" s="43"/>
      <c r="D6" s="44">
        <v>0</v>
      </c>
      <c r="E6" s="44">
        <v>0</v>
      </c>
      <c r="F6" s="13">
        <f>(D6*2.25)</f>
        <v>0</v>
      </c>
      <c r="G6" s="13">
        <f>E6*2.25</f>
        <v>0</v>
      </c>
      <c r="H6" s="44">
        <v>0</v>
      </c>
      <c r="I6" s="44">
        <v>0</v>
      </c>
      <c r="J6" s="14">
        <f>(F6*C6)+(G6*C6)+(H6*C6)+(I6*C6)</f>
        <v>0</v>
      </c>
    </row>
    <row r="7" spans="1:10" x14ac:dyDescent="0.25">
      <c r="A7" s="15"/>
      <c r="B7" s="16"/>
      <c r="C7" s="16"/>
      <c r="D7" s="17"/>
      <c r="E7" s="17"/>
      <c r="F7" s="18"/>
      <c r="G7" s="18"/>
      <c r="H7" s="17"/>
      <c r="I7" s="18"/>
      <c r="J7" s="19"/>
    </row>
    <row r="8" spans="1:10" s="22" customFormat="1" x14ac:dyDescent="0.25">
      <c r="A8" s="50"/>
      <c r="B8" s="45"/>
      <c r="C8" s="45"/>
      <c r="D8" s="46">
        <v>0</v>
      </c>
      <c r="E8" s="46">
        <v>0</v>
      </c>
      <c r="F8" s="20">
        <f>(D8*2.25)</f>
        <v>0</v>
      </c>
      <c r="G8" s="20">
        <f>E8*2.25</f>
        <v>0</v>
      </c>
      <c r="H8" s="46">
        <v>0</v>
      </c>
      <c r="I8" s="46">
        <v>0</v>
      </c>
      <c r="J8" s="21">
        <f>(F8*C8)+(G8*C8)+(H8*C8)+(I8*C8)</f>
        <v>0</v>
      </c>
    </row>
    <row r="9" spans="1:10" x14ac:dyDescent="0.25">
      <c r="A9" s="15"/>
      <c r="B9" s="16"/>
      <c r="C9" s="16"/>
      <c r="D9" s="17"/>
      <c r="E9" s="17"/>
      <c r="F9" s="18"/>
      <c r="G9" s="18"/>
      <c r="H9" s="17"/>
      <c r="I9" s="18"/>
      <c r="J9" s="19"/>
    </row>
    <row r="10" spans="1:10" s="22" customFormat="1" thickBot="1" x14ac:dyDescent="0.35">
      <c r="A10" s="51"/>
      <c r="B10" s="47"/>
      <c r="C10" s="47"/>
      <c r="D10" s="48">
        <v>0</v>
      </c>
      <c r="E10" s="48">
        <v>0</v>
      </c>
      <c r="F10" s="23">
        <f>(D10*2.25)</f>
        <v>0</v>
      </c>
      <c r="G10" s="23">
        <f>E10*2.25</f>
        <v>0</v>
      </c>
      <c r="H10" s="48">
        <v>0</v>
      </c>
      <c r="I10" s="48">
        <v>0</v>
      </c>
      <c r="J10" s="24">
        <f>(F10*C10)+(G10*C10)+(H10*C10)+(I10*C10)</f>
        <v>0</v>
      </c>
    </row>
    <row r="11" spans="1:10" thickBot="1" x14ac:dyDescent="0.35">
      <c r="A11" s="2"/>
      <c r="B11" s="3"/>
      <c r="C11" s="4"/>
      <c r="D11" s="3"/>
      <c r="E11" s="3"/>
      <c r="F11" s="3"/>
      <c r="G11" s="3"/>
      <c r="H11" s="3"/>
      <c r="I11" s="3"/>
      <c r="J11" s="25"/>
    </row>
    <row r="12" spans="1:10" s="29" customFormat="1" ht="15.75" thickBot="1" x14ac:dyDescent="0.3">
      <c r="A12" s="26"/>
      <c r="B12" s="27"/>
      <c r="C12" s="66" t="s">
        <v>9</v>
      </c>
      <c r="D12" s="66"/>
      <c r="E12" s="66"/>
      <c r="F12" s="66"/>
      <c r="G12" s="66"/>
      <c r="H12" s="66"/>
      <c r="I12" s="66"/>
      <c r="J12" s="28">
        <f>J6+J8+J10</f>
        <v>0</v>
      </c>
    </row>
    <row r="13" spans="1:10" s="29" customFormat="1" ht="15.75" thickBot="1" x14ac:dyDescent="0.3">
      <c r="A13" s="30"/>
      <c r="B13" s="31"/>
      <c r="C13" s="32"/>
      <c r="D13" s="31"/>
      <c r="E13" s="31"/>
      <c r="F13" s="31"/>
      <c r="G13" s="31"/>
      <c r="H13" s="31"/>
      <c r="I13" s="31"/>
      <c r="J13" s="33"/>
    </row>
    <row r="14" spans="1:10" s="29" customFormat="1" ht="15.75" thickBot="1" x14ac:dyDescent="0.3">
      <c r="A14" s="34"/>
      <c r="B14" s="35"/>
      <c r="C14" s="69" t="s">
        <v>6</v>
      </c>
      <c r="D14" s="69"/>
      <c r="E14" s="69"/>
      <c r="F14" s="69"/>
      <c r="G14" s="69"/>
      <c r="H14" s="69"/>
      <c r="I14" s="70"/>
      <c r="J14" s="36">
        <f>J12/52</f>
        <v>0</v>
      </c>
    </row>
    <row r="15" spans="1:10" s="29" customFormat="1" ht="15.75" thickBot="1" x14ac:dyDescent="0.3">
      <c r="A15" s="37"/>
      <c r="B15" s="38"/>
      <c r="C15" s="68" t="str">
        <f>IF(J14&gt;27,"Calendar Year Maximum Average Weekly Work Hours (27) Exceeded","Calendar Year Maximum Average Weekly Work Hours (27) Not Exceeded")</f>
        <v>Calendar Year Maximum Average Weekly Work Hours (27) Not Exceeded</v>
      </c>
      <c r="D15" s="68"/>
      <c r="E15" s="68"/>
      <c r="F15" s="68"/>
      <c r="G15" s="68"/>
      <c r="H15" s="68"/>
      <c r="I15" s="68"/>
      <c r="J15" s="39"/>
    </row>
    <row r="16" spans="1:10" ht="15.6" x14ac:dyDescent="0.3">
      <c r="A16" s="40"/>
      <c r="B16" s="41"/>
      <c r="C16" s="41"/>
      <c r="D16" s="41"/>
      <c r="E16" s="41"/>
      <c r="F16" s="41"/>
      <c r="G16" s="41"/>
      <c r="J16" s="42"/>
    </row>
    <row r="17" spans="1:10" ht="14.45" x14ac:dyDescent="0.3">
      <c r="A17" s="52" t="s">
        <v>14</v>
      </c>
      <c r="B17" s="67"/>
      <c r="C17" s="67"/>
      <c r="D17" s="67"/>
      <c r="E17" s="67"/>
      <c r="F17" s="40"/>
      <c r="G17" s="40"/>
      <c r="H17" s="40"/>
      <c r="I17" s="40"/>
      <c r="J17" s="40"/>
    </row>
    <row r="18" spans="1:10" ht="14.45" x14ac:dyDescent="0.3">
      <c r="A18" s="52" t="s">
        <v>15</v>
      </c>
      <c r="B18" s="67"/>
      <c r="C18" s="67"/>
      <c r="D18" s="67"/>
      <c r="E18" s="67"/>
    </row>
    <row r="19" spans="1:10" ht="28.9" x14ac:dyDescent="0.3">
      <c r="A19" s="55" t="s">
        <v>16</v>
      </c>
      <c r="B19" s="56"/>
      <c r="C19" s="56"/>
      <c r="D19" s="56"/>
      <c r="E19" s="56"/>
      <c r="F19" s="54"/>
      <c r="G19" s="54"/>
      <c r="H19" s="54"/>
      <c r="I19" s="54"/>
      <c r="J19" s="54"/>
    </row>
    <row r="20" spans="1:10" ht="14.45" x14ac:dyDescent="0.3">
      <c r="A20" s="53"/>
      <c r="B20" s="54"/>
      <c r="C20" s="54"/>
      <c r="D20" s="54"/>
      <c r="E20" s="54"/>
      <c r="F20" s="54"/>
      <c r="G20" s="54"/>
      <c r="H20" s="54"/>
      <c r="I20" s="54"/>
      <c r="J20" s="54"/>
    </row>
    <row r="21" spans="1:10" x14ac:dyDescent="0.25">
      <c r="A21" s="53"/>
      <c r="B21" s="54"/>
      <c r="C21" s="54"/>
      <c r="D21" s="54"/>
      <c r="E21" s="54"/>
      <c r="F21" s="54"/>
      <c r="G21" s="54"/>
      <c r="H21" s="54"/>
      <c r="I21" s="54"/>
      <c r="J21" s="54"/>
    </row>
    <row r="22" spans="1:10" ht="14.45" x14ac:dyDescent="0.3">
      <c r="A22" s="54"/>
      <c r="B22" s="54"/>
      <c r="C22" s="54"/>
      <c r="D22" s="54"/>
      <c r="E22" s="54"/>
      <c r="F22" s="54"/>
      <c r="G22" s="54"/>
      <c r="H22" s="54"/>
      <c r="I22" s="54"/>
      <c r="J22" s="54"/>
    </row>
    <row r="23" spans="1:10" ht="14.45" x14ac:dyDescent="0.3">
      <c r="A23" s="54"/>
      <c r="B23" s="54"/>
      <c r="C23" s="54"/>
      <c r="D23" s="54"/>
      <c r="E23" s="54"/>
      <c r="F23" s="54"/>
      <c r="G23" s="54"/>
      <c r="H23" s="54"/>
      <c r="I23" s="54"/>
      <c r="J23" s="54"/>
    </row>
    <row r="24" spans="1:10" ht="14.45" x14ac:dyDescent="0.3">
      <c r="A24" s="54"/>
      <c r="B24" s="54"/>
      <c r="C24" s="54"/>
      <c r="D24" s="54"/>
      <c r="E24" s="54"/>
      <c r="F24" s="54"/>
      <c r="G24" s="54"/>
      <c r="H24" s="54"/>
      <c r="I24" s="54"/>
      <c r="J24" s="54"/>
    </row>
    <row r="25" spans="1:10" ht="14.45" x14ac:dyDescent="0.3">
      <c r="A25" s="54"/>
      <c r="B25" s="54"/>
      <c r="C25" s="54"/>
      <c r="D25" s="54"/>
      <c r="E25" s="54"/>
      <c r="F25" s="54"/>
      <c r="G25" s="54"/>
      <c r="H25" s="54"/>
      <c r="I25" s="54"/>
      <c r="J25" s="54"/>
    </row>
    <row r="26" spans="1:10" ht="14.45" x14ac:dyDescent="0.3">
      <c r="A26" s="54"/>
      <c r="B26" s="54"/>
      <c r="C26" s="54"/>
      <c r="D26" s="54"/>
      <c r="E26" s="54"/>
      <c r="F26" s="54"/>
      <c r="G26" s="54"/>
      <c r="H26" s="54"/>
      <c r="I26" s="54"/>
      <c r="J26" s="54"/>
    </row>
    <row r="27" spans="1:10" ht="14.45" x14ac:dyDescent="0.3">
      <c r="A27" s="54"/>
      <c r="B27" s="54"/>
      <c r="C27" s="54"/>
      <c r="D27" s="54"/>
      <c r="E27" s="54"/>
      <c r="F27" s="54"/>
      <c r="G27" s="54"/>
      <c r="H27" s="54"/>
      <c r="I27" s="54"/>
      <c r="J27" s="54"/>
    </row>
    <row r="28" spans="1:10" x14ac:dyDescent="0.25">
      <c r="A28" s="54"/>
      <c r="B28" s="54"/>
      <c r="C28" s="54"/>
      <c r="D28" s="54"/>
      <c r="E28" s="54"/>
      <c r="F28" s="54"/>
      <c r="G28" s="54"/>
      <c r="H28" s="54"/>
      <c r="I28" s="54"/>
      <c r="J28" s="54"/>
    </row>
    <row r="29" spans="1:10" x14ac:dyDescent="0.25">
      <c r="A29" s="54"/>
      <c r="B29" s="54"/>
      <c r="C29" s="54"/>
      <c r="D29" s="54"/>
      <c r="E29" s="54"/>
      <c r="F29" s="54"/>
      <c r="G29" s="54"/>
      <c r="H29" s="54"/>
      <c r="I29" s="54"/>
      <c r="J29" s="54"/>
    </row>
    <row r="30" spans="1:10" x14ac:dyDescent="0.25">
      <c r="A30" s="54"/>
      <c r="B30" s="54"/>
      <c r="C30" s="54"/>
      <c r="D30" s="54"/>
      <c r="E30" s="54"/>
      <c r="F30" s="54"/>
      <c r="G30" s="54"/>
      <c r="H30" s="54"/>
      <c r="I30" s="54"/>
      <c r="J30" s="54"/>
    </row>
    <row r="31" spans="1:10" x14ac:dyDescent="0.25">
      <c r="A31" s="54"/>
      <c r="B31" s="54"/>
      <c r="C31" s="54"/>
      <c r="D31" s="54"/>
      <c r="E31" s="54"/>
      <c r="F31" s="54"/>
      <c r="G31" s="54"/>
      <c r="H31" s="54"/>
      <c r="I31" s="54"/>
      <c r="J31" s="54"/>
    </row>
  </sheetData>
  <sheetProtection password="E41E" sheet="1" objects="1" scenarios="1" selectLockedCells="1"/>
  <mergeCells count="7">
    <mergeCell ref="A1:J2"/>
    <mergeCell ref="A3:J3"/>
    <mergeCell ref="C12:I12"/>
    <mergeCell ref="B17:E17"/>
    <mergeCell ref="B18:E18"/>
    <mergeCell ref="C15:I15"/>
    <mergeCell ref="C14:I14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Adjunct Work Load Calculator</vt:lpstr>
      <vt:lpstr>Calendar_Year_Maximum_Average_Weekly_Work_Hours__27__Not_Exceeded</vt:lpstr>
    </vt:vector>
  </TitlesOfParts>
  <Company>Nova Southeastern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Emery</dc:creator>
  <cp:lastModifiedBy>Patricia Shim</cp:lastModifiedBy>
  <cp:lastPrinted>2014-07-10T20:35:14Z</cp:lastPrinted>
  <dcterms:created xsi:type="dcterms:W3CDTF">2014-05-07T14:00:25Z</dcterms:created>
  <dcterms:modified xsi:type="dcterms:W3CDTF">2014-07-11T12:21:37Z</dcterms:modified>
</cp:coreProperties>
</file>